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kafs\Библиотека\всош2425\история\"/>
    </mc:Choice>
  </mc:AlternateContent>
  <bookViews>
    <workbookView xWindow="0" yWindow="0" windowWidth="16380" windowHeight="819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4" i="1"/>
</calcChain>
</file>

<file path=xl/sharedStrings.xml><?xml version="1.0" encoding="utf-8"?>
<sst xmlns="http://schemas.openxmlformats.org/spreadsheetml/2006/main" count="669" uniqueCount="261">
  <si>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</si>
  <si>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</si>
  <si>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</si>
  <si>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</si>
  <si>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</si>
  <si>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</si>
  <si>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</si>
  <si>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Полное наименование ОО</t>
  </si>
  <si>
    <t>Класс обучения</t>
  </si>
  <si>
    <t>Итоговый балл</t>
  </si>
  <si>
    <t>Статус участника (победитель, призер, участник)</t>
  </si>
  <si>
    <t>Направление практики (ТОЛЬКО ДЛЯ ТЕХНОЛОГИИ)</t>
  </si>
  <si>
    <t>Является победителем/ призёром МЭ ВсОШ 2023/24</t>
  </si>
  <si>
    <t>Является победителем/ призёром РЭ ВсОШ 2023/24</t>
  </si>
  <si>
    <t>1</t>
  </si>
  <si>
    <t>Максимовна</t>
  </si>
  <si>
    <t>нет</t>
  </si>
  <si>
    <t>2</t>
  </si>
  <si>
    <t>Евгеньевна</t>
  </si>
  <si>
    <t>3</t>
  </si>
  <si>
    <t>Денисович</t>
  </si>
  <si>
    <t>4</t>
  </si>
  <si>
    <t>Алексеевна</t>
  </si>
  <si>
    <t>5</t>
  </si>
  <si>
    <t>Дмитриевич</t>
  </si>
  <si>
    <t>6</t>
  </si>
  <si>
    <t>7</t>
  </si>
  <si>
    <t>8</t>
  </si>
  <si>
    <t>9</t>
  </si>
  <si>
    <t>Андреевна</t>
  </si>
  <si>
    <t>10</t>
  </si>
  <si>
    <t>11</t>
  </si>
  <si>
    <t>12</t>
  </si>
  <si>
    <t>13</t>
  </si>
  <si>
    <t>14</t>
  </si>
  <si>
    <t>Владимировна</t>
  </si>
  <si>
    <t>15</t>
  </si>
  <si>
    <t>Александровна</t>
  </si>
  <si>
    <t>16</t>
  </si>
  <si>
    <t>Сергеевич</t>
  </si>
  <si>
    <t>17</t>
  </si>
  <si>
    <t>Сергеевна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</si>
  <si>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</si>
  <si>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</si>
  <si>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</si>
  <si>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</si>
  <si>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</si>
  <si>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</si>
  <si>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</si>
  <si>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</si>
  <si>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</si>
  <si>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Максим</t>
  </si>
  <si>
    <t>27</t>
  </si>
  <si>
    <t>Владислав</t>
  </si>
  <si>
    <t>28</t>
  </si>
  <si>
    <t>МАОУ Школа «Эврика-развитие» г. Томска</t>
  </si>
  <si>
    <t>5М</t>
  </si>
  <si>
    <t>Сертификат участника</t>
  </si>
  <si>
    <t>5альфа</t>
  </si>
  <si>
    <t>5ро</t>
  </si>
  <si>
    <t>5пи</t>
  </si>
  <si>
    <t>Победитель</t>
  </si>
  <si>
    <t>Призер</t>
  </si>
  <si>
    <t>Безбородова</t>
  </si>
  <si>
    <t>Василиса</t>
  </si>
  <si>
    <t>Артёмовна</t>
  </si>
  <si>
    <t>6ро</t>
  </si>
  <si>
    <t>Беланова</t>
  </si>
  <si>
    <t>Алиса</t>
  </si>
  <si>
    <t>Михайловна</t>
  </si>
  <si>
    <t>Иванов</t>
  </si>
  <si>
    <t>Мирослав</t>
  </si>
  <si>
    <t>Павлович</t>
  </si>
  <si>
    <t>6М</t>
  </si>
  <si>
    <t>Рипаков</t>
  </si>
  <si>
    <t>Артемий</t>
  </si>
  <si>
    <t>Константинович</t>
  </si>
  <si>
    <t>Александр</t>
  </si>
  <si>
    <t>Мария</t>
  </si>
  <si>
    <t>7альфа</t>
  </si>
  <si>
    <t>Алексей</t>
  </si>
  <si>
    <t>Вадимович</t>
  </si>
  <si>
    <t>Дарья</t>
  </si>
  <si>
    <t>Алексеевич</t>
  </si>
  <si>
    <t>Ярослав</t>
  </si>
  <si>
    <t>8гамма</t>
  </si>
  <si>
    <t>8ро</t>
  </si>
  <si>
    <t>9омикрон</t>
  </si>
  <si>
    <t>10альфа</t>
  </si>
  <si>
    <t>10ро</t>
  </si>
  <si>
    <t>11гамма</t>
  </si>
  <si>
    <t>Россия</t>
  </si>
  <si>
    <t>Газиева</t>
  </si>
  <si>
    <t>Аиша</t>
  </si>
  <si>
    <t>Полина</t>
  </si>
  <si>
    <t>Олеговна</t>
  </si>
  <si>
    <t>Дудникова</t>
  </si>
  <si>
    <t>Виктория</t>
  </si>
  <si>
    <t>Звягинцева</t>
  </si>
  <si>
    <t>Ирина</t>
  </si>
  <si>
    <t>Тимофеевна</t>
  </si>
  <si>
    <t>Исмаилова</t>
  </si>
  <si>
    <t>Амина</t>
  </si>
  <si>
    <t>Натиговна</t>
  </si>
  <si>
    <t>Курцевич</t>
  </si>
  <si>
    <t>Кирилл</t>
  </si>
  <si>
    <t>Ангелина</t>
  </si>
  <si>
    <t>Тахтаров</t>
  </si>
  <si>
    <t>Тимофей</t>
  </si>
  <si>
    <t>Федосов</t>
  </si>
  <si>
    <t>Холодков</t>
  </si>
  <si>
    <t>Захар</t>
  </si>
  <si>
    <t>Викторович</t>
  </si>
  <si>
    <t>Марк</t>
  </si>
  <si>
    <t>Чугунов</t>
  </si>
  <si>
    <t>Степан</t>
  </si>
  <si>
    <t>Анастасия</t>
  </si>
  <si>
    <t>Матулис</t>
  </si>
  <si>
    <t>Артурович</t>
  </si>
  <si>
    <t>Екатерина</t>
  </si>
  <si>
    <t>Ивановна</t>
  </si>
  <si>
    <t>Шмаль</t>
  </si>
  <si>
    <t>Виктор</t>
  </si>
  <si>
    <t>Вячеславович</t>
  </si>
  <si>
    <t>Артуровна</t>
  </si>
  <si>
    <t>София</t>
  </si>
  <si>
    <t>Сухаревская</t>
  </si>
  <si>
    <t>Ольга</t>
  </si>
  <si>
    <t>Бакленева</t>
  </si>
  <si>
    <t>Евангелина</t>
  </si>
  <si>
    <t>Демчук</t>
  </si>
  <si>
    <t>Дементий</t>
  </si>
  <si>
    <t>Александрович</t>
  </si>
  <si>
    <t>Орлова</t>
  </si>
  <si>
    <t>Акилина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</si>
  <si>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</si>
  <si>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</si>
  <si>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</si>
  <si>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</si>
  <si>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</si>
  <si>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</si>
  <si>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</si>
  <si>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</si>
  <si>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</si>
  <si>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</si>
  <si>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</si>
  <si>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</si>
  <si>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</si>
  <si>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</si>
  <si>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</si>
  <si>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</si>
  <si>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</si>
  <si>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</si>
  <si>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</si>
  <si>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</si>
  <si>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</si>
  <si>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</si>
  <si>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</si>
  <si>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</si>
  <si>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</si>
  <si>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</si>
  <si>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</si>
  <si>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</si>
  <si>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</si>
  <si>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</si>
  <si>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</si>
  <si>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</si>
  <si>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r>
      <t xml:space="preserve">Результаты участников школьного этапа ВсОШ 2024-2025 учебного года по </t>
    </r>
    <r>
      <rPr>
        <b/>
        <sz val="14"/>
        <rFont val="Times New Roman"/>
        <family val="1"/>
        <charset val="204"/>
      </rPr>
      <t>истории</t>
    </r>
  </si>
  <si>
    <t>5сигма</t>
  </si>
  <si>
    <t>6сигма</t>
  </si>
  <si>
    <t>6дельта</t>
  </si>
  <si>
    <t>7бета</t>
  </si>
  <si>
    <t>9дельта</t>
  </si>
  <si>
    <t>10гамма</t>
  </si>
  <si>
    <t>11дзета</t>
  </si>
  <si>
    <t>Годенова</t>
  </si>
  <si>
    <t>Дьяков</t>
  </si>
  <si>
    <t>Богдан</t>
  </si>
  <si>
    <t>Романович</t>
  </si>
  <si>
    <t>Малинкин</t>
  </si>
  <si>
    <t>Дмитрий</t>
  </si>
  <si>
    <t>Иванович</t>
  </si>
  <si>
    <t>Молчанов</t>
  </si>
  <si>
    <t>Сергей</t>
  </si>
  <si>
    <t>Яманаева</t>
  </si>
  <si>
    <t>Горная</t>
  </si>
  <si>
    <t>Жданов</t>
  </si>
  <si>
    <t>Вячеслав</t>
  </si>
  <si>
    <t>Карабатов</t>
  </si>
  <si>
    <t>Кошовкин</t>
  </si>
  <si>
    <t>Денис</t>
  </si>
  <si>
    <t>Максимович</t>
  </si>
  <si>
    <t>Купреев</t>
  </si>
  <si>
    <t>Юрьевич</t>
  </si>
  <si>
    <t>Лю-Зин-Сан</t>
  </si>
  <si>
    <t>Катерина</t>
  </si>
  <si>
    <t>Прохоров</t>
  </si>
  <si>
    <t>Руденко</t>
  </si>
  <si>
    <t>Николай</t>
  </si>
  <si>
    <t>Тимофеев</t>
  </si>
  <si>
    <t>Леонид</t>
  </si>
  <si>
    <t>Фоминых</t>
  </si>
  <si>
    <t>Аврора</t>
  </si>
  <si>
    <t>Юрьев</t>
  </si>
  <si>
    <t>Роман</t>
  </si>
  <si>
    <t>Гулида</t>
  </si>
  <si>
    <t>Анна</t>
  </si>
  <si>
    <t>Пикула</t>
  </si>
  <si>
    <t>Григорий</t>
  </si>
  <si>
    <t>Тимохина</t>
  </si>
  <si>
    <t>Станиславовна</t>
  </si>
  <si>
    <t>Феоктистова</t>
  </si>
  <si>
    <t>Шмидт</t>
  </si>
  <si>
    <t>Валерьевич</t>
  </si>
  <si>
    <t>Бадулин</t>
  </si>
  <si>
    <t>Михаил</t>
  </si>
  <si>
    <t>Комогорцев</t>
  </si>
  <si>
    <t>Андреевич</t>
  </si>
  <si>
    <t>Мельникова</t>
  </si>
  <si>
    <t>Марина</t>
  </si>
  <si>
    <t>Ярков</t>
  </si>
  <si>
    <t>Илья</t>
  </si>
  <si>
    <t>Анатольевич</t>
  </si>
  <si>
    <t>Зварыгина</t>
  </si>
  <si>
    <t>Ярославна</t>
  </si>
  <si>
    <t>Крыжановская</t>
  </si>
  <si>
    <t>Денисовна</t>
  </si>
  <si>
    <t>Рудов</t>
  </si>
  <si>
    <t>Даниил</t>
  </si>
  <si>
    <t>Тунаев</t>
  </si>
  <si>
    <t>Евгеньевич</t>
  </si>
  <si>
    <t>Хайдаров</t>
  </si>
  <si>
    <t>Руслан</t>
  </si>
  <si>
    <t>Бодренок</t>
  </si>
  <si>
    <t>Семён</t>
  </si>
  <si>
    <t>Ламонова</t>
  </si>
  <si>
    <t>Лапардина</t>
  </si>
  <si>
    <t>Яна</t>
  </si>
  <si>
    <t>Дмитриевна</t>
  </si>
  <si>
    <t>Логунов</t>
  </si>
  <si>
    <t>Асман</t>
  </si>
  <si>
    <t>Низами</t>
  </si>
  <si>
    <t>Миллер</t>
  </si>
  <si>
    <t>Иван</t>
  </si>
  <si>
    <t>Франк</t>
  </si>
  <si>
    <t>Кристина</t>
  </si>
  <si>
    <t>Якушевич</t>
  </si>
  <si>
    <t>Николаевич</t>
  </si>
  <si>
    <t>Алексеева</t>
  </si>
  <si>
    <t>Карина</t>
  </si>
  <si>
    <t>Дворянкин</t>
  </si>
  <si>
    <t>Лев</t>
  </si>
  <si>
    <t>Ефремова</t>
  </si>
  <si>
    <t>Константинов</t>
  </si>
  <si>
    <t>Коршунов</t>
  </si>
  <si>
    <t>Петрович</t>
  </si>
  <si>
    <t>Кребель</t>
  </si>
  <si>
    <t>Подрезов</t>
  </si>
  <si>
    <t>Таскаев</t>
  </si>
  <si>
    <t>Вадим</t>
  </si>
  <si>
    <t>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</si>
</sst>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4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activeCell="R16" sqref="R16"/>
    </sheetView>
  </sheetViews>
  <sheetFormatPr defaultColWidth="8.7109375" defaultRowHeight="15" x14ac:dyDescent="0.25"/>
  <cols>
    <col min="2" max="2" width="15.28515625" customWidth="1"/>
    <col min="3" max="3" width="13.140625" customWidth="1"/>
    <col min="4" max="4" width="15.85546875" customWidth="1"/>
    <col min="6" max="6" width="13.140625" customWidth="1"/>
    <col min="7" max="7" width="14.28515625" customWidth="1"/>
    <col min="8" max="8" width="28.140625" customWidth="1"/>
    <col min="9" max="9" width="10.5703125" customWidth="1"/>
    <col min="10" max="10" width="14.140625" customWidth="1"/>
    <col min="11" max="11" width="13.85546875" customWidth="1"/>
    <col min="12" max="12" width="18.28515625" customWidth="1"/>
    <col min="13" max="13" width="18.85546875" customWidth="1"/>
    <col min="14" max="14" width="16.42578125" customWidth="1"/>
  </cols>
  <sheetData>
    <row r="1" spans="1:14" ht="15" customHeight="1" x14ac:dyDescent="0.25">
      <c r="A1" s="1" t="s">
        <v>167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79.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30.75" thickBot="1" x14ac:dyDescent="0.3">
      <c r="A4" s="3" t="s">
        <v>14</v>
      </c>
      <c r="B4" s="4" t="s">
        <v>92</v>
      </c>
      <c r="C4" s="5" t="s">
        <v>93</v>
      </c>
      <c r="D4" s="5" t="s">
        <v>18</v>
      </c>
      <c r="E4" s="6" t="str">
        <f>IF(RIGHT(D4)="а","Ж","М")</f>
        <v>Ж</v>
      </c>
      <c r="F4" s="7">
        <v>41525</v>
      </c>
      <c r="G4" s="5" t="s">
        <v>91</v>
      </c>
      <c r="H4" s="4" t="s">
        <v>55</v>
      </c>
      <c r="I4" s="4" t="s">
        <v>60</v>
      </c>
      <c r="J4" s="8">
        <v>33</v>
      </c>
      <c r="K4" s="4" t="s">
        <v>57</v>
      </c>
      <c r="L4" s="9"/>
      <c r="M4" s="9" t="s">
        <v>16</v>
      </c>
      <c r="N4" s="9" t="s">
        <v>16</v>
      </c>
    </row>
    <row r="5" spans="1:14" ht="30.75" thickBot="1" x14ac:dyDescent="0.3">
      <c r="A5" s="3" t="s">
        <v>17</v>
      </c>
      <c r="B5" s="4" t="s">
        <v>175</v>
      </c>
      <c r="C5" s="5" t="s">
        <v>82</v>
      </c>
      <c r="D5" s="5" t="s">
        <v>120</v>
      </c>
      <c r="E5" s="6" t="str">
        <f>IF(RIGHT(D5)="а","Ж","М")</f>
        <v>Ж</v>
      </c>
      <c r="F5" s="7">
        <v>41443</v>
      </c>
      <c r="G5" s="5" t="s">
        <v>91</v>
      </c>
      <c r="H5" s="4" t="s">
        <v>55</v>
      </c>
      <c r="I5" s="4" t="s">
        <v>59</v>
      </c>
      <c r="J5" s="8">
        <v>40</v>
      </c>
      <c r="K5" s="4" t="s">
        <v>57</v>
      </c>
      <c r="L5" s="9"/>
      <c r="M5" s="9" t="s">
        <v>16</v>
      </c>
      <c r="N5" s="9" t="s">
        <v>16</v>
      </c>
    </row>
    <row r="6" spans="1:14" ht="30.75" thickBot="1" x14ac:dyDescent="0.3">
      <c r="A6" s="3" t="s">
        <v>19</v>
      </c>
      <c r="B6" s="4" t="s">
        <v>96</v>
      </c>
      <c r="C6" s="5" t="s">
        <v>82</v>
      </c>
      <c r="D6" s="5" t="s">
        <v>15</v>
      </c>
      <c r="E6" s="6" t="str">
        <f>IF(RIGHT(D6)="а","Ж","М")</f>
        <v>Ж</v>
      </c>
      <c r="F6" s="7">
        <v>41467</v>
      </c>
      <c r="G6" s="5" t="s">
        <v>91</v>
      </c>
      <c r="H6" s="4" t="s">
        <v>55</v>
      </c>
      <c r="I6" s="4" t="s">
        <v>60</v>
      </c>
      <c r="J6" s="8">
        <v>10</v>
      </c>
      <c r="K6" s="4" t="s">
        <v>57</v>
      </c>
      <c r="L6" s="9"/>
      <c r="M6" s="9" t="s">
        <v>16</v>
      </c>
      <c r="N6" s="9" t="s">
        <v>16</v>
      </c>
    </row>
    <row r="7" spans="1:14" ht="30.75" thickBot="1" x14ac:dyDescent="0.3">
      <c r="A7" s="3" t="s">
        <v>21</v>
      </c>
      <c r="B7" s="4" t="s">
        <v>176</v>
      </c>
      <c r="C7" s="5" t="s">
        <v>177</v>
      </c>
      <c r="D7" s="5" t="s">
        <v>178</v>
      </c>
      <c r="E7" s="6" t="str">
        <f>IF(RIGHT(D7)="а","Ж","М")</f>
        <v>М</v>
      </c>
      <c r="F7" s="7">
        <v>41551</v>
      </c>
      <c r="G7" s="5" t="s">
        <v>91</v>
      </c>
      <c r="H7" s="4" t="s">
        <v>55</v>
      </c>
      <c r="I7" s="4" t="s">
        <v>168</v>
      </c>
      <c r="J7" s="8">
        <v>50</v>
      </c>
      <c r="K7" s="4" t="s">
        <v>57</v>
      </c>
      <c r="L7" s="9"/>
      <c r="M7" s="9" t="s">
        <v>16</v>
      </c>
      <c r="N7" s="9" t="s">
        <v>16</v>
      </c>
    </row>
    <row r="8" spans="1:14" ht="30.75" thickBot="1" x14ac:dyDescent="0.3">
      <c r="A8" s="3" t="s">
        <v>23</v>
      </c>
      <c r="B8" s="4" t="s">
        <v>98</v>
      </c>
      <c r="C8" s="5" t="s">
        <v>99</v>
      </c>
      <c r="D8" s="5" t="s">
        <v>100</v>
      </c>
      <c r="E8" s="6" t="str">
        <f>IF(RIGHT(D8)="а","Ж","М")</f>
        <v>Ж</v>
      </c>
      <c r="F8" s="7">
        <v>41553</v>
      </c>
      <c r="G8" s="5" t="s">
        <v>91</v>
      </c>
      <c r="H8" s="4" t="s">
        <v>55</v>
      </c>
      <c r="I8" s="4" t="s">
        <v>60</v>
      </c>
      <c r="J8" s="8">
        <v>36</v>
      </c>
      <c r="K8" s="4" t="s">
        <v>57</v>
      </c>
      <c r="L8" s="9"/>
      <c r="M8" s="9" t="s">
        <v>16</v>
      </c>
      <c r="N8" s="9" t="s">
        <v>16</v>
      </c>
    </row>
    <row r="9" spans="1:14" ht="30.75" thickBot="1" x14ac:dyDescent="0.3">
      <c r="A9" s="3" t="s">
        <v>25</v>
      </c>
      <c r="B9" s="4" t="s">
        <v>101</v>
      </c>
      <c r="C9" s="5" t="s">
        <v>102</v>
      </c>
      <c r="D9" s="5" t="s">
        <v>103</v>
      </c>
      <c r="E9" s="6" t="str">
        <f>IF(RIGHT(D9)="а","Ж","М")</f>
        <v>Ж</v>
      </c>
      <c r="F9" s="7">
        <v>41437</v>
      </c>
      <c r="G9" s="5" t="s">
        <v>91</v>
      </c>
      <c r="H9" s="4" t="s">
        <v>55</v>
      </c>
      <c r="I9" s="4" t="s">
        <v>59</v>
      </c>
      <c r="J9" s="8">
        <v>29</v>
      </c>
      <c r="K9" s="4" t="s">
        <v>57</v>
      </c>
      <c r="L9" s="9"/>
      <c r="M9" s="9" t="s">
        <v>16</v>
      </c>
      <c r="N9" s="9" t="s">
        <v>16</v>
      </c>
    </row>
    <row r="10" spans="1:14" ht="30.75" thickBot="1" x14ac:dyDescent="0.3">
      <c r="A10" s="3" t="s">
        <v>26</v>
      </c>
      <c r="B10" s="4" t="s">
        <v>104</v>
      </c>
      <c r="C10" s="5" t="s">
        <v>105</v>
      </c>
      <c r="D10" s="5" t="s">
        <v>39</v>
      </c>
      <c r="E10" s="6" t="str">
        <f>IF(RIGHT(D10)="а","Ж","М")</f>
        <v>М</v>
      </c>
      <c r="F10" s="7">
        <v>41338</v>
      </c>
      <c r="G10" s="5" t="s">
        <v>91</v>
      </c>
      <c r="H10" s="4" t="s">
        <v>55</v>
      </c>
      <c r="I10" s="4" t="s">
        <v>58</v>
      </c>
      <c r="J10" s="8">
        <v>36</v>
      </c>
      <c r="K10" s="4" t="s">
        <v>57</v>
      </c>
      <c r="L10" s="9"/>
      <c r="M10" s="9" t="s">
        <v>16</v>
      </c>
      <c r="N10" s="9" t="s">
        <v>16</v>
      </c>
    </row>
    <row r="11" spans="1:14" ht="30.75" thickBot="1" x14ac:dyDescent="0.3">
      <c r="A11" s="3" t="s">
        <v>27</v>
      </c>
      <c r="B11" s="4" t="s">
        <v>179</v>
      </c>
      <c r="C11" s="5" t="s">
        <v>180</v>
      </c>
      <c r="D11" s="5" t="s">
        <v>181</v>
      </c>
      <c r="E11" s="6" t="str">
        <f>IF(RIGHT(D11)="а","Ж","М")</f>
        <v>М</v>
      </c>
      <c r="F11" s="7">
        <v>41354</v>
      </c>
      <c r="G11" s="5" t="s">
        <v>91</v>
      </c>
      <c r="H11" s="4" t="s">
        <v>55</v>
      </c>
      <c r="I11" s="4" t="s">
        <v>59</v>
      </c>
      <c r="J11" s="8">
        <v>60</v>
      </c>
      <c r="K11" s="4" t="s">
        <v>61</v>
      </c>
      <c r="L11" s="9"/>
      <c r="M11" s="9" t="s">
        <v>16</v>
      </c>
      <c r="N11" s="9" t="s">
        <v>16</v>
      </c>
    </row>
    <row r="12" spans="1:14" ht="30.75" thickBot="1" x14ac:dyDescent="0.3">
      <c r="A12" s="3" t="s">
        <v>28</v>
      </c>
      <c r="B12" s="4" t="s">
        <v>182</v>
      </c>
      <c r="C12" s="5" t="s">
        <v>183</v>
      </c>
      <c r="D12" s="5" t="s">
        <v>24</v>
      </c>
      <c r="E12" s="6" t="str">
        <f>IF(RIGHT(D12)="а","Ж","М")</f>
        <v>М</v>
      </c>
      <c r="F12" s="7">
        <v>41316</v>
      </c>
      <c r="G12" s="5" t="s">
        <v>91</v>
      </c>
      <c r="H12" s="4" t="s">
        <v>55</v>
      </c>
      <c r="I12" s="4" t="s">
        <v>59</v>
      </c>
      <c r="J12" s="8">
        <v>43</v>
      </c>
      <c r="K12" s="4" t="s">
        <v>57</v>
      </c>
      <c r="L12" s="9"/>
      <c r="M12" s="9" t="s">
        <v>16</v>
      </c>
      <c r="N12" s="9" t="s">
        <v>16</v>
      </c>
    </row>
    <row r="13" spans="1:14" ht="30.75" thickBot="1" x14ac:dyDescent="0.3">
      <c r="A13" s="3" t="s">
        <v>30</v>
      </c>
      <c r="B13" s="4" t="s">
        <v>107</v>
      </c>
      <c r="C13" s="5" t="s">
        <v>108</v>
      </c>
      <c r="D13" s="5" t="s">
        <v>83</v>
      </c>
      <c r="E13" s="6" t="str">
        <f>IF(RIGHT(D13)="а","Ж","М")</f>
        <v>М</v>
      </c>
      <c r="F13" s="7">
        <v>41288</v>
      </c>
      <c r="G13" s="5" t="s">
        <v>91</v>
      </c>
      <c r="H13" s="4" t="s">
        <v>55</v>
      </c>
      <c r="I13" s="4" t="s">
        <v>56</v>
      </c>
      <c r="J13" s="8">
        <v>52</v>
      </c>
      <c r="K13" s="4" t="s">
        <v>62</v>
      </c>
      <c r="L13" s="9"/>
      <c r="M13" s="9" t="s">
        <v>16</v>
      </c>
      <c r="N13" s="9" t="s">
        <v>16</v>
      </c>
    </row>
    <row r="14" spans="1:14" ht="30.75" thickBot="1" x14ac:dyDescent="0.3">
      <c r="A14" s="3" t="s">
        <v>31</v>
      </c>
      <c r="B14" s="4" t="s">
        <v>109</v>
      </c>
      <c r="C14" s="5" t="s">
        <v>51</v>
      </c>
      <c r="D14" s="5" t="s">
        <v>24</v>
      </c>
      <c r="E14" s="6" t="str">
        <f>IF(RIGHT(D14)="а","Ж","М")</f>
        <v>М</v>
      </c>
      <c r="F14" s="7">
        <v>41393</v>
      </c>
      <c r="G14" s="5" t="s">
        <v>91</v>
      </c>
      <c r="H14" s="4" t="s">
        <v>55</v>
      </c>
      <c r="I14" s="4" t="s">
        <v>58</v>
      </c>
      <c r="J14" s="8">
        <v>31</v>
      </c>
      <c r="K14" s="4" t="s">
        <v>57</v>
      </c>
      <c r="L14" s="9"/>
      <c r="M14" s="9" t="s">
        <v>16</v>
      </c>
      <c r="N14" s="9" t="s">
        <v>16</v>
      </c>
    </row>
    <row r="15" spans="1:14" ht="30.75" thickBot="1" x14ac:dyDescent="0.3">
      <c r="A15" s="3" t="s">
        <v>32</v>
      </c>
      <c r="B15" s="4" t="s">
        <v>110</v>
      </c>
      <c r="C15" s="5" t="s">
        <v>111</v>
      </c>
      <c r="D15" s="5" t="s">
        <v>112</v>
      </c>
      <c r="E15" s="6" t="str">
        <f>IF(RIGHT(D15)="а","Ж","М")</f>
        <v>М</v>
      </c>
      <c r="F15" s="7">
        <v>41327</v>
      </c>
      <c r="G15" s="5" t="s">
        <v>91</v>
      </c>
      <c r="H15" s="4" t="s">
        <v>55</v>
      </c>
      <c r="I15" s="4" t="s">
        <v>59</v>
      </c>
      <c r="J15" s="8">
        <v>29</v>
      </c>
      <c r="K15" s="4" t="s">
        <v>57</v>
      </c>
      <c r="L15" s="9"/>
      <c r="M15" s="9" t="s">
        <v>16</v>
      </c>
      <c r="N15" s="9" t="s">
        <v>16</v>
      </c>
    </row>
    <row r="16" spans="1:14" ht="30.75" thickBot="1" x14ac:dyDescent="0.3">
      <c r="A16" s="3" t="s">
        <v>33</v>
      </c>
      <c r="B16" s="4" t="s">
        <v>110</v>
      </c>
      <c r="C16" s="5" t="s">
        <v>113</v>
      </c>
      <c r="D16" s="5" t="s">
        <v>112</v>
      </c>
      <c r="E16" s="6" t="str">
        <f>IF(RIGHT(D16)="а","Ж","М")</f>
        <v>М</v>
      </c>
      <c r="F16" s="7">
        <v>41327</v>
      </c>
      <c r="G16" s="5" t="s">
        <v>91</v>
      </c>
      <c r="H16" s="4" t="s">
        <v>55</v>
      </c>
      <c r="I16" s="4" t="s">
        <v>59</v>
      </c>
      <c r="J16" s="8">
        <v>29</v>
      </c>
      <c r="K16" s="4" t="s">
        <v>57</v>
      </c>
      <c r="L16" s="9"/>
      <c r="M16" s="9" t="s">
        <v>16</v>
      </c>
      <c r="N16" s="9" t="s">
        <v>16</v>
      </c>
    </row>
    <row r="17" spans="1:14" ht="30.75" thickBot="1" x14ac:dyDescent="0.3">
      <c r="A17" s="3" t="s">
        <v>34</v>
      </c>
      <c r="B17" s="4" t="s">
        <v>114</v>
      </c>
      <c r="C17" s="5" t="s">
        <v>115</v>
      </c>
      <c r="D17" s="5" t="s">
        <v>24</v>
      </c>
      <c r="E17" s="6" t="str">
        <f>IF(RIGHT(D17)="а","Ж","М")</f>
        <v>М</v>
      </c>
      <c r="F17" s="7">
        <v>41495</v>
      </c>
      <c r="G17" s="5" t="s">
        <v>91</v>
      </c>
      <c r="H17" s="4" t="s">
        <v>55</v>
      </c>
      <c r="I17" s="4" t="s">
        <v>58</v>
      </c>
      <c r="J17" s="8">
        <v>29</v>
      </c>
      <c r="K17" s="4" t="s">
        <v>57</v>
      </c>
      <c r="L17" s="9"/>
      <c r="M17" s="9" t="s">
        <v>16</v>
      </c>
      <c r="N17" s="9" t="s">
        <v>16</v>
      </c>
    </row>
    <row r="18" spans="1:14" ht="30.75" thickBot="1" x14ac:dyDescent="0.3">
      <c r="A18" s="3" t="s">
        <v>36</v>
      </c>
      <c r="B18" s="4" t="s">
        <v>184</v>
      </c>
      <c r="C18" s="5" t="s">
        <v>97</v>
      </c>
      <c r="D18" s="5" t="s">
        <v>22</v>
      </c>
      <c r="E18" s="6" t="str">
        <f>IF(RIGHT(D18)="а","Ж","М")</f>
        <v>Ж</v>
      </c>
      <c r="F18" s="7">
        <v>41555</v>
      </c>
      <c r="G18" s="5" t="s">
        <v>91</v>
      </c>
      <c r="H18" s="4" t="s">
        <v>55</v>
      </c>
      <c r="I18" s="4" t="s">
        <v>59</v>
      </c>
      <c r="J18" s="8">
        <v>21</v>
      </c>
      <c r="K18" s="4" t="s">
        <v>57</v>
      </c>
      <c r="L18" s="9"/>
      <c r="M18" s="9" t="s">
        <v>16</v>
      </c>
      <c r="N18" s="9" t="s">
        <v>16</v>
      </c>
    </row>
    <row r="19" spans="1:14" ht="30.75" thickBot="1" x14ac:dyDescent="0.3">
      <c r="A19" s="3" t="s">
        <v>38</v>
      </c>
      <c r="B19" s="4" t="s">
        <v>63</v>
      </c>
      <c r="C19" s="5" t="s">
        <v>64</v>
      </c>
      <c r="D19" s="5" t="s">
        <v>65</v>
      </c>
      <c r="E19" s="6" t="str">
        <f>IF(RIGHT(D19)="а","Ж","М")</f>
        <v>Ж</v>
      </c>
      <c r="F19" s="10">
        <v>41003</v>
      </c>
      <c r="G19" s="5" t="s">
        <v>91</v>
      </c>
      <c r="H19" s="11" t="s">
        <v>55</v>
      </c>
      <c r="I19" s="4" t="s">
        <v>66</v>
      </c>
      <c r="J19" s="12">
        <v>46</v>
      </c>
      <c r="K19" s="7" t="s">
        <v>57</v>
      </c>
      <c r="L19" s="9"/>
      <c r="M19" s="9" t="s">
        <v>16</v>
      </c>
      <c r="N19" s="9" t="s">
        <v>16</v>
      </c>
    </row>
    <row r="20" spans="1:14" ht="30.75" thickBot="1" x14ac:dyDescent="0.3">
      <c r="A20" s="3" t="s">
        <v>40</v>
      </c>
      <c r="B20" s="4" t="s">
        <v>67</v>
      </c>
      <c r="C20" s="5" t="s">
        <v>68</v>
      </c>
      <c r="D20" s="5" t="s">
        <v>69</v>
      </c>
      <c r="E20" s="6" t="str">
        <f>IF(RIGHT(D20)="а","Ж","М")</f>
        <v>Ж</v>
      </c>
      <c r="F20" s="10">
        <v>41115</v>
      </c>
      <c r="G20" s="5" t="s">
        <v>91</v>
      </c>
      <c r="H20" s="11" t="s">
        <v>55</v>
      </c>
      <c r="I20" s="4" t="s">
        <v>66</v>
      </c>
      <c r="J20" s="12">
        <v>26</v>
      </c>
      <c r="K20" s="7" t="s">
        <v>57</v>
      </c>
      <c r="L20" s="9"/>
      <c r="M20" s="9" t="s">
        <v>16</v>
      </c>
      <c r="N20" s="9" t="s">
        <v>16</v>
      </c>
    </row>
    <row r="21" spans="1:14" ht="30.75" thickBot="1" x14ac:dyDescent="0.3">
      <c r="A21" s="3" t="s">
        <v>42</v>
      </c>
      <c r="B21" s="4" t="s">
        <v>185</v>
      </c>
      <c r="C21" s="5" t="s">
        <v>106</v>
      </c>
      <c r="D21" s="5" t="s">
        <v>37</v>
      </c>
      <c r="E21" s="6" t="str">
        <f>IF(RIGHT(D21)="а","Ж","М")</f>
        <v>Ж</v>
      </c>
      <c r="F21" s="10">
        <v>41116</v>
      </c>
      <c r="G21" s="5" t="s">
        <v>91</v>
      </c>
      <c r="H21" s="11" t="s">
        <v>55</v>
      </c>
      <c r="I21" s="4" t="s">
        <v>169</v>
      </c>
      <c r="J21" s="12">
        <v>67</v>
      </c>
      <c r="K21" s="7" t="s">
        <v>57</v>
      </c>
      <c r="L21" s="9"/>
      <c r="M21" s="9" t="s">
        <v>16</v>
      </c>
      <c r="N21" s="9" t="s">
        <v>16</v>
      </c>
    </row>
    <row r="22" spans="1:14" ht="30.75" thickBot="1" x14ac:dyDescent="0.3">
      <c r="A22" s="3" t="s">
        <v>43</v>
      </c>
      <c r="B22" s="4" t="s">
        <v>186</v>
      </c>
      <c r="C22" s="5" t="s">
        <v>187</v>
      </c>
      <c r="D22" s="5" t="s">
        <v>39</v>
      </c>
      <c r="E22" s="6" t="str">
        <f>IF(RIGHT(D22)="а","Ж","М")</f>
        <v>М</v>
      </c>
      <c r="F22" s="10">
        <v>40946</v>
      </c>
      <c r="G22" s="5" t="s">
        <v>91</v>
      </c>
      <c r="H22" s="11" t="s">
        <v>55</v>
      </c>
      <c r="I22" s="4" t="s">
        <v>169</v>
      </c>
      <c r="J22" s="12">
        <v>67</v>
      </c>
      <c r="K22" s="7" t="s">
        <v>62</v>
      </c>
      <c r="L22" s="9"/>
      <c r="M22" s="9" t="s">
        <v>16</v>
      </c>
      <c r="N22" s="9" t="s">
        <v>16</v>
      </c>
    </row>
    <row r="23" spans="1:14" ht="30.75" thickBot="1" x14ac:dyDescent="0.3">
      <c r="A23" s="3" t="s">
        <v>44</v>
      </c>
      <c r="B23" s="4" t="s">
        <v>70</v>
      </c>
      <c r="C23" s="5" t="s">
        <v>71</v>
      </c>
      <c r="D23" s="5" t="s">
        <v>72</v>
      </c>
      <c r="E23" s="6" t="str">
        <f>IF(RIGHT(D23)="а","Ж","М")</f>
        <v>М</v>
      </c>
      <c r="F23" s="10">
        <v>41116</v>
      </c>
      <c r="G23" s="5" t="s">
        <v>91</v>
      </c>
      <c r="H23" s="11" t="s">
        <v>55</v>
      </c>
      <c r="I23" s="4" t="s">
        <v>66</v>
      </c>
      <c r="J23" s="12">
        <v>42</v>
      </c>
      <c r="K23" s="7" t="s">
        <v>57</v>
      </c>
      <c r="L23" s="9"/>
      <c r="M23" s="9" t="s">
        <v>16</v>
      </c>
      <c r="N23" s="9" t="s">
        <v>16</v>
      </c>
    </row>
    <row r="24" spans="1:14" ht="30.75" thickBot="1" x14ac:dyDescent="0.3">
      <c r="A24" s="3" t="s">
        <v>45</v>
      </c>
      <c r="B24" s="4" t="s">
        <v>188</v>
      </c>
      <c r="C24" s="5" t="s">
        <v>77</v>
      </c>
      <c r="D24" s="5" t="s">
        <v>81</v>
      </c>
      <c r="E24" s="6" t="str">
        <f>IF(RIGHT(D24)="а","Ж","М")</f>
        <v>М</v>
      </c>
      <c r="F24" s="10">
        <v>40910</v>
      </c>
      <c r="G24" s="5" t="s">
        <v>91</v>
      </c>
      <c r="H24" s="11" t="s">
        <v>55</v>
      </c>
      <c r="I24" s="4" t="s">
        <v>169</v>
      </c>
      <c r="J24" s="12">
        <v>24</v>
      </c>
      <c r="K24" s="7" t="s">
        <v>57</v>
      </c>
      <c r="L24" s="9"/>
      <c r="M24" s="9" t="s">
        <v>16</v>
      </c>
      <c r="N24" s="9" t="s">
        <v>16</v>
      </c>
    </row>
    <row r="25" spans="1:14" ht="30.75" thickBot="1" x14ac:dyDescent="0.3">
      <c r="A25" s="3" t="s">
        <v>46</v>
      </c>
      <c r="B25" s="4" t="s">
        <v>189</v>
      </c>
      <c r="C25" s="5" t="s">
        <v>190</v>
      </c>
      <c r="D25" s="5" t="s">
        <v>191</v>
      </c>
      <c r="E25" s="6" t="str">
        <f>IF(RIGHT(D25)="а","Ж","М")</f>
        <v>М</v>
      </c>
      <c r="F25" s="10">
        <v>40928</v>
      </c>
      <c r="G25" s="5" t="s">
        <v>91</v>
      </c>
      <c r="H25" s="11" t="s">
        <v>55</v>
      </c>
      <c r="I25" s="4" t="s">
        <v>170</v>
      </c>
      <c r="J25" s="12">
        <v>58</v>
      </c>
      <c r="K25" s="7" t="s">
        <v>57</v>
      </c>
      <c r="L25" s="9"/>
      <c r="M25" s="9" t="s">
        <v>16</v>
      </c>
      <c r="N25" s="9" t="s">
        <v>16</v>
      </c>
    </row>
    <row r="26" spans="1:14" ht="30.75" thickBot="1" x14ac:dyDescent="0.3">
      <c r="A26" s="3" t="s">
        <v>47</v>
      </c>
      <c r="B26" s="4" t="s">
        <v>192</v>
      </c>
      <c r="C26" s="5" t="s">
        <v>84</v>
      </c>
      <c r="D26" s="5" t="s">
        <v>193</v>
      </c>
      <c r="E26" s="6" t="str">
        <f>IF(RIGHT(D26)="а","Ж","М")</f>
        <v>М</v>
      </c>
      <c r="F26" s="10">
        <v>41047</v>
      </c>
      <c r="G26" s="5" t="s">
        <v>91</v>
      </c>
      <c r="H26" s="11" t="s">
        <v>55</v>
      </c>
      <c r="I26" s="4" t="s">
        <v>66</v>
      </c>
      <c r="J26" s="12">
        <v>48</v>
      </c>
      <c r="K26" s="7" t="s">
        <v>57</v>
      </c>
      <c r="L26" s="9"/>
      <c r="M26" s="9" t="s">
        <v>16</v>
      </c>
      <c r="N26" s="9" t="s">
        <v>16</v>
      </c>
    </row>
    <row r="27" spans="1:14" ht="30.75" thickBot="1" x14ac:dyDescent="0.3">
      <c r="A27" s="3" t="s">
        <v>48</v>
      </c>
      <c r="B27" s="4" t="s">
        <v>194</v>
      </c>
      <c r="C27" s="5" t="s">
        <v>195</v>
      </c>
      <c r="D27" s="5" t="s">
        <v>29</v>
      </c>
      <c r="E27" s="6" t="str">
        <f>IF(RIGHT(D27)="а","Ж","М")</f>
        <v>Ж</v>
      </c>
      <c r="F27" s="10">
        <v>41081</v>
      </c>
      <c r="G27" s="5" t="s">
        <v>91</v>
      </c>
      <c r="H27" s="11" t="s">
        <v>55</v>
      </c>
      <c r="I27" s="4" t="s">
        <v>170</v>
      </c>
      <c r="J27" s="12">
        <v>56</v>
      </c>
      <c r="K27" s="7" t="s">
        <v>57</v>
      </c>
      <c r="L27" s="9"/>
      <c r="M27" s="9" t="s">
        <v>16</v>
      </c>
      <c r="N27" s="9" t="s">
        <v>16</v>
      </c>
    </row>
    <row r="28" spans="1:14" ht="30.75" thickBot="1" x14ac:dyDescent="0.3">
      <c r="A28" s="3" t="s">
        <v>49</v>
      </c>
      <c r="B28" s="4" t="s">
        <v>196</v>
      </c>
      <c r="C28" s="5" t="s">
        <v>187</v>
      </c>
      <c r="D28" s="5" t="s">
        <v>20</v>
      </c>
      <c r="E28" s="6" t="str">
        <f>IF(RIGHT(D28)="а","Ж","М")</f>
        <v>М</v>
      </c>
      <c r="F28" s="10">
        <v>41018</v>
      </c>
      <c r="G28" s="5" t="s">
        <v>91</v>
      </c>
      <c r="H28" s="11" t="s">
        <v>55</v>
      </c>
      <c r="I28" s="4" t="s">
        <v>66</v>
      </c>
      <c r="J28" s="12">
        <v>35</v>
      </c>
      <c r="K28" s="7" t="s">
        <v>57</v>
      </c>
      <c r="L28" s="9"/>
      <c r="M28" s="9" t="s">
        <v>16</v>
      </c>
      <c r="N28" s="9" t="s">
        <v>16</v>
      </c>
    </row>
    <row r="29" spans="1:14" ht="30.75" thickBot="1" x14ac:dyDescent="0.3">
      <c r="A29" s="3" t="s">
        <v>50</v>
      </c>
      <c r="B29" s="4" t="s">
        <v>74</v>
      </c>
      <c r="C29" s="5" t="s">
        <v>75</v>
      </c>
      <c r="D29" s="5" t="s">
        <v>76</v>
      </c>
      <c r="E29" s="6" t="str">
        <f>IF(RIGHT(D29)="а","Ж","М")</f>
        <v>М</v>
      </c>
      <c r="F29" s="10">
        <v>40970</v>
      </c>
      <c r="G29" s="5" t="s">
        <v>91</v>
      </c>
      <c r="H29" s="11" t="s">
        <v>55</v>
      </c>
      <c r="I29" s="4" t="s">
        <v>66</v>
      </c>
      <c r="J29" s="12">
        <v>48</v>
      </c>
      <c r="K29" s="7" t="s">
        <v>57</v>
      </c>
      <c r="L29" s="9"/>
      <c r="M29" s="9" t="s">
        <v>16</v>
      </c>
      <c r="N29" s="9" t="s">
        <v>16</v>
      </c>
    </row>
    <row r="30" spans="1:14" ht="30.75" thickBot="1" x14ac:dyDescent="0.3">
      <c r="A30" s="3" t="s">
        <v>52</v>
      </c>
      <c r="B30" s="4" t="s">
        <v>197</v>
      </c>
      <c r="C30" s="5" t="s">
        <v>198</v>
      </c>
      <c r="D30" s="5" t="s">
        <v>39</v>
      </c>
      <c r="E30" s="6" t="str">
        <f>IF(RIGHT(D30)="а","Ж","М")</f>
        <v>М</v>
      </c>
      <c r="F30" s="10">
        <v>41264</v>
      </c>
      <c r="G30" s="5" t="s">
        <v>91</v>
      </c>
      <c r="H30" s="11" t="s">
        <v>55</v>
      </c>
      <c r="I30" s="4" t="s">
        <v>170</v>
      </c>
      <c r="J30" s="12">
        <v>71</v>
      </c>
      <c r="K30" s="7" t="s">
        <v>57</v>
      </c>
      <c r="L30" s="9"/>
      <c r="M30" s="9" t="s">
        <v>16</v>
      </c>
      <c r="N30" s="9" t="s">
        <v>16</v>
      </c>
    </row>
    <row r="31" spans="1:14" ht="30.75" thickBot="1" x14ac:dyDescent="0.3">
      <c r="A31" s="3" t="s">
        <v>54</v>
      </c>
      <c r="B31" s="4" t="s">
        <v>199</v>
      </c>
      <c r="C31" s="5" t="s">
        <v>200</v>
      </c>
      <c r="D31" s="5" t="s">
        <v>76</v>
      </c>
      <c r="E31" s="6" t="str">
        <f>IF(RIGHT(D31)="а","Ж","М")</f>
        <v>М</v>
      </c>
      <c r="F31" s="10">
        <v>40899</v>
      </c>
      <c r="G31" s="5" t="s">
        <v>91</v>
      </c>
      <c r="H31" s="11" t="s">
        <v>55</v>
      </c>
      <c r="I31" s="4" t="s">
        <v>169</v>
      </c>
      <c r="J31" s="12">
        <v>56</v>
      </c>
      <c r="K31" s="7" t="s">
        <v>57</v>
      </c>
      <c r="L31" s="9"/>
      <c r="M31" s="9" t="s">
        <v>16</v>
      </c>
      <c r="N31" s="9" t="s">
        <v>16</v>
      </c>
    </row>
    <row r="32" spans="1:14" ht="30.75" thickBot="1" x14ac:dyDescent="0.3">
      <c r="A32" s="3" t="s">
        <v>135</v>
      </c>
      <c r="B32" s="4" t="s">
        <v>201</v>
      </c>
      <c r="C32" s="5" t="s">
        <v>202</v>
      </c>
      <c r="D32" s="5" t="s">
        <v>15</v>
      </c>
      <c r="E32" s="6" t="str">
        <f>IF(RIGHT(D32)="а","Ж","М")</f>
        <v>Ж</v>
      </c>
      <c r="F32" s="10">
        <v>41129</v>
      </c>
      <c r="G32" s="5" t="s">
        <v>91</v>
      </c>
      <c r="H32" s="11" t="s">
        <v>55</v>
      </c>
      <c r="I32" s="4" t="s">
        <v>73</v>
      </c>
      <c r="J32" s="12">
        <v>37</v>
      </c>
      <c r="K32" s="7" t="s">
        <v>57</v>
      </c>
      <c r="L32" s="11"/>
      <c r="M32" s="9" t="s">
        <v>16</v>
      </c>
      <c r="N32" s="9" t="s">
        <v>16</v>
      </c>
    </row>
    <row r="33" spans="1:14" ht="30.75" thickBot="1" x14ac:dyDescent="0.3">
      <c r="A33" s="3" t="s">
        <v>136</v>
      </c>
      <c r="B33" s="4" t="s">
        <v>203</v>
      </c>
      <c r="C33" s="5" t="s">
        <v>204</v>
      </c>
      <c r="D33" s="5" t="s">
        <v>132</v>
      </c>
      <c r="E33" s="6" t="str">
        <f>IF(RIGHT(D33)="а","Ж","М")</f>
        <v>М</v>
      </c>
      <c r="F33" s="10">
        <v>41123</v>
      </c>
      <c r="G33" s="5" t="s">
        <v>91</v>
      </c>
      <c r="H33" s="11" t="s">
        <v>55</v>
      </c>
      <c r="I33" s="4" t="s">
        <v>169</v>
      </c>
      <c r="J33" s="12">
        <v>65</v>
      </c>
      <c r="K33" s="7" t="s">
        <v>62</v>
      </c>
      <c r="L33" s="11"/>
      <c r="M33" s="9" t="s">
        <v>16</v>
      </c>
      <c r="N33" s="9" t="s">
        <v>16</v>
      </c>
    </row>
    <row r="34" spans="1:14" ht="30.75" thickBot="1" x14ac:dyDescent="0.3">
      <c r="A34" s="3" t="s">
        <v>137</v>
      </c>
      <c r="B34" s="4" t="s">
        <v>205</v>
      </c>
      <c r="C34" s="5" t="s">
        <v>206</v>
      </c>
      <c r="D34" s="5" t="s">
        <v>41</v>
      </c>
      <c r="E34" s="6" t="str">
        <f>IF(RIGHT(D34)="а","Ж","М")</f>
        <v>Ж</v>
      </c>
      <c r="F34" s="7">
        <v>40472</v>
      </c>
      <c r="G34" s="5" t="s">
        <v>91</v>
      </c>
      <c r="H34" s="4" t="s">
        <v>55</v>
      </c>
      <c r="I34" s="4" t="s">
        <v>171</v>
      </c>
      <c r="J34" s="8">
        <v>50</v>
      </c>
      <c r="K34" s="4" t="s">
        <v>57</v>
      </c>
      <c r="L34" s="11"/>
      <c r="M34" s="9" t="s">
        <v>16</v>
      </c>
      <c r="N34" s="9" t="s">
        <v>16</v>
      </c>
    </row>
    <row r="35" spans="1:14" ht="30.75" thickBot="1" x14ac:dyDescent="0.3">
      <c r="A35" s="3" t="s">
        <v>138</v>
      </c>
      <c r="B35" s="4" t="s">
        <v>207</v>
      </c>
      <c r="C35" s="5" t="s">
        <v>208</v>
      </c>
      <c r="D35" s="5" t="s">
        <v>112</v>
      </c>
      <c r="E35" s="6" t="str">
        <f>IF(RIGHT(D35)="а","Ж","М")</f>
        <v>М</v>
      </c>
      <c r="F35" s="7">
        <v>40682</v>
      </c>
      <c r="G35" s="5" t="s">
        <v>91</v>
      </c>
      <c r="H35" s="4" t="s">
        <v>55</v>
      </c>
      <c r="I35" s="4" t="s">
        <v>171</v>
      </c>
      <c r="J35" s="8">
        <v>35</v>
      </c>
      <c r="K35" s="4" t="s">
        <v>57</v>
      </c>
      <c r="L35" s="11"/>
      <c r="M35" s="9" t="s">
        <v>16</v>
      </c>
      <c r="N35" s="9" t="s">
        <v>16</v>
      </c>
    </row>
    <row r="36" spans="1:14" ht="30.75" thickBot="1" x14ac:dyDescent="0.3">
      <c r="A36" s="3" t="s">
        <v>139</v>
      </c>
      <c r="B36" s="4" t="s">
        <v>209</v>
      </c>
      <c r="C36" s="5" t="s">
        <v>97</v>
      </c>
      <c r="D36" s="5" t="s">
        <v>210</v>
      </c>
      <c r="E36" s="6" t="str">
        <f>IF(RIGHT(D36)="а","Ж","М")</f>
        <v>Ж</v>
      </c>
      <c r="F36" s="7">
        <v>40567</v>
      </c>
      <c r="G36" s="5" t="s">
        <v>91</v>
      </c>
      <c r="H36" s="4" t="s">
        <v>55</v>
      </c>
      <c r="I36" s="4" t="s">
        <v>79</v>
      </c>
      <c r="J36" s="8">
        <v>38</v>
      </c>
      <c r="K36" s="4" t="s">
        <v>57</v>
      </c>
      <c r="L36" s="11"/>
      <c r="M36" s="9" t="s">
        <v>16</v>
      </c>
      <c r="N36" s="9" t="s">
        <v>16</v>
      </c>
    </row>
    <row r="37" spans="1:14" ht="30.75" thickBot="1" x14ac:dyDescent="0.3">
      <c r="A37" s="3" t="s">
        <v>140</v>
      </c>
      <c r="B37" s="4" t="s">
        <v>209</v>
      </c>
      <c r="C37" s="5" t="s">
        <v>119</v>
      </c>
      <c r="D37" s="5" t="s">
        <v>210</v>
      </c>
      <c r="E37" s="6" t="str">
        <f>IF(RIGHT(D37)="а","Ж","М")</f>
        <v>Ж</v>
      </c>
      <c r="F37" s="7">
        <v>40567</v>
      </c>
      <c r="G37" s="5" t="s">
        <v>91</v>
      </c>
      <c r="H37" s="4" t="s">
        <v>55</v>
      </c>
      <c r="I37" s="4" t="s">
        <v>79</v>
      </c>
      <c r="J37" s="8">
        <v>40</v>
      </c>
      <c r="K37" s="4" t="s">
        <v>62</v>
      </c>
      <c r="L37" s="11"/>
      <c r="M37" s="9" t="s">
        <v>16</v>
      </c>
      <c r="N37" s="9" t="s">
        <v>16</v>
      </c>
    </row>
    <row r="38" spans="1:14" ht="30.75" thickBot="1" x14ac:dyDescent="0.3">
      <c r="A38" s="3" t="s">
        <v>141</v>
      </c>
      <c r="B38" s="4" t="s">
        <v>211</v>
      </c>
      <c r="C38" s="5" t="s">
        <v>94</v>
      </c>
      <c r="D38" s="5" t="s">
        <v>18</v>
      </c>
      <c r="E38" s="6" t="str">
        <f>IF(RIGHT(D38)="а","Ж","М")</f>
        <v>Ж</v>
      </c>
      <c r="F38" s="7">
        <v>40625</v>
      </c>
      <c r="G38" s="5" t="s">
        <v>91</v>
      </c>
      <c r="H38" s="4" t="s">
        <v>55</v>
      </c>
      <c r="I38" s="4" t="s">
        <v>171</v>
      </c>
      <c r="J38" s="8">
        <v>72</v>
      </c>
      <c r="K38" s="4" t="s">
        <v>57</v>
      </c>
      <c r="L38" s="11"/>
      <c r="M38" s="9" t="s">
        <v>16</v>
      </c>
      <c r="N38" s="9" t="s">
        <v>16</v>
      </c>
    </row>
    <row r="39" spans="1:14" ht="30.75" thickBot="1" x14ac:dyDescent="0.3">
      <c r="A39" s="3" t="s">
        <v>142</v>
      </c>
      <c r="B39" s="4" t="s">
        <v>212</v>
      </c>
      <c r="C39" s="5" t="s">
        <v>51</v>
      </c>
      <c r="D39" s="5" t="s">
        <v>213</v>
      </c>
      <c r="E39" s="6" t="str">
        <f>IF(RIGHT(D39)="а","Ж","М")</f>
        <v>М</v>
      </c>
      <c r="F39" s="7">
        <v>40760</v>
      </c>
      <c r="G39" s="5" t="s">
        <v>91</v>
      </c>
      <c r="H39" s="4" t="s">
        <v>55</v>
      </c>
      <c r="I39" s="4" t="s">
        <v>171</v>
      </c>
      <c r="J39" s="8">
        <v>35</v>
      </c>
      <c r="K39" s="4" t="s">
        <v>57</v>
      </c>
      <c r="L39" s="11"/>
      <c r="M39" s="9" t="s">
        <v>16</v>
      </c>
      <c r="N39" s="9" t="s">
        <v>16</v>
      </c>
    </row>
    <row r="40" spans="1:14" ht="30.75" thickBot="1" x14ac:dyDescent="0.3">
      <c r="A40" s="3" t="s">
        <v>143</v>
      </c>
      <c r="B40" s="4" t="s">
        <v>214</v>
      </c>
      <c r="C40" s="5" t="s">
        <v>215</v>
      </c>
      <c r="D40" s="5" t="s">
        <v>83</v>
      </c>
      <c r="E40" s="6" t="str">
        <f>IF(RIGHT(D40)="а","Ж","М")</f>
        <v>М</v>
      </c>
      <c r="F40" s="7">
        <v>40465</v>
      </c>
      <c r="G40" s="5" t="s">
        <v>91</v>
      </c>
      <c r="H40" s="4" t="s">
        <v>55</v>
      </c>
      <c r="I40" s="4" t="s">
        <v>86</v>
      </c>
      <c r="J40" s="8">
        <v>63</v>
      </c>
      <c r="K40" s="4" t="s">
        <v>57</v>
      </c>
      <c r="L40" s="11"/>
      <c r="M40" s="9" t="s">
        <v>16</v>
      </c>
      <c r="N40" s="9" t="s">
        <v>16</v>
      </c>
    </row>
    <row r="41" spans="1:14" ht="30.75" thickBot="1" x14ac:dyDescent="0.3">
      <c r="A41" s="3" t="s">
        <v>144</v>
      </c>
      <c r="B41" s="4" t="s">
        <v>216</v>
      </c>
      <c r="C41" s="5" t="s">
        <v>53</v>
      </c>
      <c r="D41" s="5" t="s">
        <v>217</v>
      </c>
      <c r="E41" s="6" t="str">
        <f>IF(RIGHT(D41)="а","Ж","М")</f>
        <v>М</v>
      </c>
      <c r="F41" s="7">
        <v>40466</v>
      </c>
      <c r="G41" s="5" t="s">
        <v>91</v>
      </c>
      <c r="H41" s="4" t="s">
        <v>55</v>
      </c>
      <c r="I41" s="4" t="s">
        <v>86</v>
      </c>
      <c r="J41" s="8">
        <v>25</v>
      </c>
      <c r="K41" s="4" t="s">
        <v>57</v>
      </c>
      <c r="L41" s="11"/>
      <c r="M41" s="9" t="s">
        <v>16</v>
      </c>
      <c r="N41" s="9" t="s">
        <v>16</v>
      </c>
    </row>
    <row r="42" spans="1:14" ht="30.75" thickBot="1" x14ac:dyDescent="0.3">
      <c r="A42" s="3" t="s">
        <v>145</v>
      </c>
      <c r="B42" s="4" t="s">
        <v>117</v>
      </c>
      <c r="C42" s="5" t="s">
        <v>53</v>
      </c>
      <c r="D42" s="5" t="s">
        <v>118</v>
      </c>
      <c r="E42" s="6" t="str">
        <f>IF(RIGHT(D42)="а","Ж","М")</f>
        <v>М</v>
      </c>
      <c r="F42" s="7">
        <v>40389</v>
      </c>
      <c r="G42" s="5" t="s">
        <v>91</v>
      </c>
      <c r="H42" s="4" t="s">
        <v>55</v>
      </c>
      <c r="I42" s="4" t="s">
        <v>86</v>
      </c>
      <c r="J42" s="8">
        <v>27</v>
      </c>
      <c r="K42" s="4" t="s">
        <v>57</v>
      </c>
      <c r="L42" s="11"/>
      <c r="M42" s="9" t="s">
        <v>16</v>
      </c>
      <c r="N42" s="9" t="s">
        <v>16</v>
      </c>
    </row>
    <row r="43" spans="1:14" ht="30.75" thickBot="1" x14ac:dyDescent="0.3">
      <c r="A43" s="3" t="s">
        <v>146</v>
      </c>
      <c r="B43" s="4" t="s">
        <v>218</v>
      </c>
      <c r="C43" s="5" t="s">
        <v>219</v>
      </c>
      <c r="D43" s="5" t="s">
        <v>95</v>
      </c>
      <c r="E43" s="6" t="str">
        <f>IF(RIGHT(D43)="а","Ж","М")</f>
        <v>Ж</v>
      </c>
      <c r="F43" s="7">
        <v>40185</v>
      </c>
      <c r="G43" s="5" t="s">
        <v>91</v>
      </c>
      <c r="H43" s="4" t="s">
        <v>55</v>
      </c>
      <c r="I43" s="4" t="s">
        <v>85</v>
      </c>
      <c r="J43" s="8">
        <v>71</v>
      </c>
      <c r="K43" s="4" t="s">
        <v>61</v>
      </c>
      <c r="L43" s="11"/>
      <c r="M43" s="9" t="s">
        <v>16</v>
      </c>
      <c r="N43" s="9" t="s">
        <v>16</v>
      </c>
    </row>
    <row r="44" spans="1:14" ht="30.75" thickBot="1" x14ac:dyDescent="0.3">
      <c r="A44" s="3" t="s">
        <v>147</v>
      </c>
      <c r="B44" s="4" t="s">
        <v>121</v>
      </c>
      <c r="C44" s="5" t="s">
        <v>122</v>
      </c>
      <c r="D44" s="5" t="s">
        <v>123</v>
      </c>
      <c r="E44" s="6" t="str">
        <f>IF(RIGHT(D44)="а","Ж","М")</f>
        <v>М</v>
      </c>
      <c r="F44" s="7">
        <v>40235</v>
      </c>
      <c r="G44" s="5" t="s">
        <v>91</v>
      </c>
      <c r="H44" s="4" t="s">
        <v>55</v>
      </c>
      <c r="I44" s="4" t="s">
        <v>86</v>
      </c>
      <c r="J44" s="8">
        <v>25</v>
      </c>
      <c r="K44" s="4" t="s">
        <v>57</v>
      </c>
      <c r="L44" s="11"/>
      <c r="M44" s="9" t="s">
        <v>16</v>
      </c>
      <c r="N44" s="9" t="s">
        <v>16</v>
      </c>
    </row>
    <row r="45" spans="1:14" ht="30.75" thickBot="1" x14ac:dyDescent="0.3">
      <c r="A45" s="3" t="s">
        <v>148</v>
      </c>
      <c r="B45" s="4" t="s">
        <v>220</v>
      </c>
      <c r="C45" s="5" t="s">
        <v>221</v>
      </c>
      <c r="D45" s="5" t="s">
        <v>222</v>
      </c>
      <c r="E45" s="6" t="str">
        <f>IF(RIGHT(D45)="а","Ж","М")</f>
        <v>М</v>
      </c>
      <c r="F45" s="7">
        <v>40280</v>
      </c>
      <c r="G45" s="5" t="s">
        <v>91</v>
      </c>
      <c r="H45" s="4" t="s">
        <v>55</v>
      </c>
      <c r="I45" s="4" t="s">
        <v>86</v>
      </c>
      <c r="J45" s="8">
        <v>23</v>
      </c>
      <c r="K45" s="4" t="s">
        <v>57</v>
      </c>
      <c r="L45" s="11"/>
      <c r="M45" s="9" t="s">
        <v>16</v>
      </c>
      <c r="N45" s="9" t="s">
        <v>16</v>
      </c>
    </row>
    <row r="46" spans="1:14" ht="30.75" thickBot="1" x14ac:dyDescent="0.3">
      <c r="A46" s="3" t="s">
        <v>149</v>
      </c>
      <c r="B46" s="4" t="s">
        <v>223</v>
      </c>
      <c r="C46" s="5" t="s">
        <v>116</v>
      </c>
      <c r="D46" s="5" t="s">
        <v>224</v>
      </c>
      <c r="E46" s="6" t="str">
        <f>IF(RIGHT(D46)="а","Ж","М")</f>
        <v>Ж</v>
      </c>
      <c r="F46" s="7">
        <v>39954</v>
      </c>
      <c r="G46" s="5" t="s">
        <v>91</v>
      </c>
      <c r="H46" s="4" t="s">
        <v>55</v>
      </c>
      <c r="I46" s="4" t="s">
        <v>172</v>
      </c>
      <c r="J46" s="8">
        <v>53</v>
      </c>
      <c r="K46" s="4" t="s">
        <v>57</v>
      </c>
      <c r="L46" s="11"/>
      <c r="M46" s="9" t="s">
        <v>16</v>
      </c>
      <c r="N46" s="9" t="s">
        <v>16</v>
      </c>
    </row>
    <row r="47" spans="1:14" ht="30.75" thickBot="1" x14ac:dyDescent="0.3">
      <c r="A47" s="3" t="s">
        <v>150</v>
      </c>
      <c r="B47" s="4" t="s">
        <v>225</v>
      </c>
      <c r="C47" s="5" t="s">
        <v>125</v>
      </c>
      <c r="D47" s="5" t="s">
        <v>226</v>
      </c>
      <c r="E47" s="6" t="str">
        <f>IF(RIGHT(D47)="а","Ж","М")</f>
        <v>Ж</v>
      </c>
      <c r="F47" s="7">
        <v>40011</v>
      </c>
      <c r="G47" s="5" t="s">
        <v>91</v>
      </c>
      <c r="H47" s="4" t="s">
        <v>55</v>
      </c>
      <c r="I47" s="4" t="s">
        <v>87</v>
      </c>
      <c r="J47" s="8">
        <v>37</v>
      </c>
      <c r="K47" s="4" t="s">
        <v>57</v>
      </c>
      <c r="L47" s="11"/>
      <c r="M47" s="9" t="s">
        <v>16</v>
      </c>
      <c r="N47" s="9" t="s">
        <v>16</v>
      </c>
    </row>
    <row r="48" spans="1:14" ht="30.75" thickBot="1" x14ac:dyDescent="0.3">
      <c r="A48" s="3" t="s">
        <v>151</v>
      </c>
      <c r="B48" s="4" t="s">
        <v>227</v>
      </c>
      <c r="C48" s="5" t="s">
        <v>228</v>
      </c>
      <c r="D48" s="5" t="s">
        <v>193</v>
      </c>
      <c r="E48" s="6" t="str">
        <f>IF(RIGHT(D48)="а","Ж","М")</f>
        <v>М</v>
      </c>
      <c r="F48" s="7">
        <v>40026</v>
      </c>
      <c r="G48" s="5" t="s">
        <v>91</v>
      </c>
      <c r="H48" s="4" t="s">
        <v>55</v>
      </c>
      <c r="I48" s="4" t="s">
        <v>172</v>
      </c>
      <c r="J48" s="8">
        <v>52</v>
      </c>
      <c r="K48" s="4" t="s">
        <v>62</v>
      </c>
      <c r="L48" s="11"/>
      <c r="M48" s="9" t="s">
        <v>16</v>
      </c>
      <c r="N48" s="9" t="s">
        <v>16</v>
      </c>
    </row>
    <row r="49" spans="1:14" ht="30.75" thickBot="1" x14ac:dyDescent="0.3">
      <c r="A49" s="3" t="s">
        <v>152</v>
      </c>
      <c r="B49" s="4" t="s">
        <v>126</v>
      </c>
      <c r="C49" s="5" t="s">
        <v>127</v>
      </c>
      <c r="D49" s="5" t="s">
        <v>41</v>
      </c>
      <c r="E49" s="6" t="str">
        <f>IF(RIGHT(D49)="а","Ж","М")</f>
        <v>Ж</v>
      </c>
      <c r="F49" s="7">
        <v>39894</v>
      </c>
      <c r="G49" s="5" t="s">
        <v>91</v>
      </c>
      <c r="H49" s="4" t="s">
        <v>55</v>
      </c>
      <c r="I49" s="4" t="s">
        <v>87</v>
      </c>
      <c r="J49" s="8">
        <v>44</v>
      </c>
      <c r="K49" s="4" t="s">
        <v>57</v>
      </c>
      <c r="L49" s="11"/>
      <c r="M49" s="9" t="s">
        <v>16</v>
      </c>
      <c r="N49" s="9" t="s">
        <v>16</v>
      </c>
    </row>
    <row r="50" spans="1:14" ht="30.75" thickBot="1" x14ac:dyDescent="0.3">
      <c r="A50" s="3" t="s">
        <v>153</v>
      </c>
      <c r="B50" s="4" t="s">
        <v>229</v>
      </c>
      <c r="C50" s="5" t="s">
        <v>84</v>
      </c>
      <c r="D50" s="5" t="s">
        <v>230</v>
      </c>
      <c r="E50" s="6" t="str">
        <f>IF(RIGHT(D50)="а","Ж","М")</f>
        <v>М</v>
      </c>
      <c r="F50" s="7">
        <v>40029</v>
      </c>
      <c r="G50" s="5" t="s">
        <v>91</v>
      </c>
      <c r="H50" s="4" t="s">
        <v>55</v>
      </c>
      <c r="I50" s="4" t="s">
        <v>172</v>
      </c>
      <c r="J50" s="8">
        <v>37</v>
      </c>
      <c r="K50" s="4" t="s">
        <v>57</v>
      </c>
      <c r="L50" s="11"/>
      <c r="M50" s="9" t="s">
        <v>16</v>
      </c>
      <c r="N50" s="9" t="s">
        <v>16</v>
      </c>
    </row>
    <row r="51" spans="1:14" ht="30.75" thickBot="1" x14ac:dyDescent="0.3">
      <c r="A51" s="3" t="s">
        <v>154</v>
      </c>
      <c r="B51" s="4" t="s">
        <v>231</v>
      </c>
      <c r="C51" s="5" t="s">
        <v>232</v>
      </c>
      <c r="D51" s="5" t="s">
        <v>191</v>
      </c>
      <c r="E51" s="6" t="str">
        <f>IF(RIGHT(D51)="а","Ж","М")</f>
        <v>М</v>
      </c>
      <c r="F51" s="7">
        <v>40061</v>
      </c>
      <c r="G51" s="5" t="s">
        <v>91</v>
      </c>
      <c r="H51" s="4" t="s">
        <v>55</v>
      </c>
      <c r="I51" s="4" t="s">
        <v>172</v>
      </c>
      <c r="J51" s="8">
        <v>46</v>
      </c>
      <c r="K51" s="4" t="s">
        <v>57</v>
      </c>
      <c r="L51" s="11"/>
      <c r="M51" s="9" t="s">
        <v>16</v>
      </c>
      <c r="N51" s="9" t="s">
        <v>16</v>
      </c>
    </row>
    <row r="52" spans="1:14" ht="30.75" thickBot="1" x14ac:dyDescent="0.3">
      <c r="A52" s="3" t="s">
        <v>155</v>
      </c>
      <c r="B52" s="4" t="s">
        <v>128</v>
      </c>
      <c r="C52" s="5" t="s">
        <v>129</v>
      </c>
      <c r="D52" s="5" t="s">
        <v>120</v>
      </c>
      <c r="E52" s="6" t="str">
        <f>IF(RIGHT(D52)="а","Ж","М")</f>
        <v>Ж</v>
      </c>
      <c r="F52" s="7">
        <v>39573</v>
      </c>
      <c r="G52" s="5" t="s">
        <v>91</v>
      </c>
      <c r="H52" s="4" t="s">
        <v>55</v>
      </c>
      <c r="I52" s="4" t="s">
        <v>88</v>
      </c>
      <c r="J52" s="8">
        <v>74</v>
      </c>
      <c r="K52" s="4" t="s">
        <v>61</v>
      </c>
      <c r="L52" s="11"/>
      <c r="M52" s="9" t="s">
        <v>16</v>
      </c>
      <c r="N52" s="9" t="s">
        <v>16</v>
      </c>
    </row>
    <row r="53" spans="1:14" ht="30.75" thickBot="1" x14ac:dyDescent="0.3">
      <c r="A53" s="3" t="s">
        <v>156</v>
      </c>
      <c r="B53" s="4" t="s">
        <v>233</v>
      </c>
      <c r="C53" s="5" t="s">
        <v>234</v>
      </c>
      <c r="D53" s="5" t="s">
        <v>132</v>
      </c>
      <c r="E53" s="6" t="str">
        <f>IF(RIGHT(D53)="а","Ж","М")</f>
        <v>М</v>
      </c>
      <c r="F53" s="7">
        <v>39702</v>
      </c>
      <c r="G53" s="5" t="s">
        <v>91</v>
      </c>
      <c r="H53" s="4" t="s">
        <v>55</v>
      </c>
      <c r="I53" s="4" t="s">
        <v>173</v>
      </c>
      <c r="J53" s="8">
        <v>20</v>
      </c>
      <c r="K53" s="4" t="s">
        <v>57</v>
      </c>
      <c r="L53" s="11"/>
      <c r="M53" s="9" t="s">
        <v>16</v>
      </c>
      <c r="N53" s="9" t="s">
        <v>16</v>
      </c>
    </row>
    <row r="54" spans="1:14" ht="30.75" thickBot="1" x14ac:dyDescent="0.3">
      <c r="A54" s="3" t="s">
        <v>157</v>
      </c>
      <c r="B54" s="4" t="s">
        <v>130</v>
      </c>
      <c r="C54" s="5" t="s">
        <v>131</v>
      </c>
      <c r="D54" s="5" t="s">
        <v>132</v>
      </c>
      <c r="E54" s="6" t="str">
        <f>IF(RIGHT(D54)="а","Ж","М")</f>
        <v>М</v>
      </c>
      <c r="F54" s="7">
        <v>39778</v>
      </c>
      <c r="G54" s="5" t="s">
        <v>91</v>
      </c>
      <c r="H54" s="4" t="s">
        <v>55</v>
      </c>
      <c r="I54" s="4" t="s">
        <v>89</v>
      </c>
      <c r="J54" s="8">
        <v>39</v>
      </c>
      <c r="K54" s="4" t="s">
        <v>57</v>
      </c>
      <c r="L54" s="11"/>
      <c r="M54" s="9" t="s">
        <v>16</v>
      </c>
      <c r="N54" s="9" t="s">
        <v>16</v>
      </c>
    </row>
    <row r="55" spans="1:14" ht="30.75" thickBot="1" x14ac:dyDescent="0.3">
      <c r="A55" s="3" t="s">
        <v>158</v>
      </c>
      <c r="B55" s="4" t="s">
        <v>235</v>
      </c>
      <c r="C55" s="5" t="s">
        <v>78</v>
      </c>
      <c r="D55" s="5" t="s">
        <v>69</v>
      </c>
      <c r="E55" s="6" t="str">
        <f>IF(RIGHT(D55)="а","Ж","М")</f>
        <v>Ж</v>
      </c>
      <c r="F55" s="7">
        <v>39488</v>
      </c>
      <c r="G55" s="5" t="s">
        <v>91</v>
      </c>
      <c r="H55" s="4" t="s">
        <v>55</v>
      </c>
      <c r="I55" s="4" t="s">
        <v>89</v>
      </c>
      <c r="J55" s="8">
        <v>15</v>
      </c>
      <c r="K55" s="4" t="s">
        <v>57</v>
      </c>
      <c r="L55" s="11"/>
      <c r="M55" s="9" t="s">
        <v>16</v>
      </c>
      <c r="N55" s="9" t="s">
        <v>16</v>
      </c>
    </row>
    <row r="56" spans="1:14" ht="30.75" thickBot="1" x14ac:dyDescent="0.3">
      <c r="A56" s="3" t="s">
        <v>159</v>
      </c>
      <c r="B56" s="4" t="s">
        <v>236</v>
      </c>
      <c r="C56" s="5" t="s">
        <v>237</v>
      </c>
      <c r="D56" s="5" t="s">
        <v>238</v>
      </c>
      <c r="E56" s="6" t="str">
        <f>IF(RIGHT(D56)="а","Ж","М")</f>
        <v>Ж</v>
      </c>
      <c r="F56" s="7">
        <v>39710</v>
      </c>
      <c r="G56" s="5" t="s">
        <v>91</v>
      </c>
      <c r="H56" s="4" t="s">
        <v>55</v>
      </c>
      <c r="I56" s="4" t="s">
        <v>173</v>
      </c>
      <c r="J56" s="8">
        <v>27</v>
      </c>
      <c r="K56" s="4" t="s">
        <v>57</v>
      </c>
      <c r="L56" s="11"/>
      <c r="M56" s="9" t="s">
        <v>16</v>
      </c>
      <c r="N56" s="9" t="s">
        <v>16</v>
      </c>
    </row>
    <row r="57" spans="1:14" ht="30.75" thickBot="1" x14ac:dyDescent="0.3">
      <c r="A57" s="3" t="s">
        <v>160</v>
      </c>
      <c r="B57" s="4" t="s">
        <v>239</v>
      </c>
      <c r="C57" s="5" t="s">
        <v>240</v>
      </c>
      <c r="D57" s="5" t="s">
        <v>241</v>
      </c>
      <c r="E57" s="6" t="str">
        <f>IF(RIGHT(D57)="а","Ж","М")</f>
        <v>М</v>
      </c>
      <c r="F57" s="7">
        <v>39717</v>
      </c>
      <c r="G57" s="5" t="s">
        <v>91</v>
      </c>
      <c r="H57" s="4" t="s">
        <v>55</v>
      </c>
      <c r="I57" s="4" t="s">
        <v>89</v>
      </c>
      <c r="J57" s="8">
        <v>22</v>
      </c>
      <c r="K57" s="4" t="s">
        <v>57</v>
      </c>
      <c r="L57" s="11"/>
      <c r="M57" s="9" t="s">
        <v>16</v>
      </c>
      <c r="N57" s="9" t="s">
        <v>16</v>
      </c>
    </row>
    <row r="58" spans="1:14" ht="30.75" thickBot="1" x14ac:dyDescent="0.3">
      <c r="A58" s="3" t="s">
        <v>161</v>
      </c>
      <c r="B58" s="4" t="s">
        <v>242</v>
      </c>
      <c r="C58" s="5" t="s">
        <v>243</v>
      </c>
      <c r="D58" s="5" t="s">
        <v>132</v>
      </c>
      <c r="E58" s="6" t="str">
        <f>IF(RIGHT(D58)="а","Ж","М")</f>
        <v>М</v>
      </c>
      <c r="F58" s="7">
        <v>39504</v>
      </c>
      <c r="G58" s="5" t="s">
        <v>91</v>
      </c>
      <c r="H58" s="4" t="s">
        <v>55</v>
      </c>
      <c r="I58" s="4" t="s">
        <v>89</v>
      </c>
      <c r="J58" s="8">
        <v>22</v>
      </c>
      <c r="K58" s="4" t="s">
        <v>57</v>
      </c>
      <c r="L58" s="11"/>
      <c r="M58" s="9" t="s">
        <v>16</v>
      </c>
      <c r="N58" s="9" t="s">
        <v>16</v>
      </c>
    </row>
    <row r="59" spans="1:14" ht="30.75" thickBot="1" x14ac:dyDescent="0.3">
      <c r="A59" s="3" t="s">
        <v>162</v>
      </c>
      <c r="B59" s="4" t="s">
        <v>133</v>
      </c>
      <c r="C59" s="5" t="s">
        <v>134</v>
      </c>
      <c r="D59" s="5" t="s">
        <v>35</v>
      </c>
      <c r="E59" s="6" t="str">
        <f>IF(RIGHT(D59)="а","Ж","М")</f>
        <v>Ж</v>
      </c>
      <c r="F59" s="7">
        <v>39083</v>
      </c>
      <c r="G59" s="5" t="s">
        <v>91</v>
      </c>
      <c r="H59" s="4" t="s">
        <v>55</v>
      </c>
      <c r="I59" s="4" t="s">
        <v>88</v>
      </c>
      <c r="J59" s="8">
        <v>18</v>
      </c>
      <c r="K59" s="4" t="s">
        <v>57</v>
      </c>
      <c r="L59" s="11"/>
      <c r="M59" s="9" t="s">
        <v>16</v>
      </c>
      <c r="N59" s="9" t="s">
        <v>16</v>
      </c>
    </row>
    <row r="60" spans="1:14" ht="30.75" thickBot="1" x14ac:dyDescent="0.3">
      <c r="A60" s="3" t="s">
        <v>163</v>
      </c>
      <c r="B60" s="4" t="s">
        <v>244</v>
      </c>
      <c r="C60" s="5" t="s">
        <v>245</v>
      </c>
      <c r="D60" s="5" t="s">
        <v>124</v>
      </c>
      <c r="E60" s="6" t="str">
        <f>IF(RIGHT(D60)="а","Ж","М")</f>
        <v>Ж</v>
      </c>
      <c r="F60" s="7">
        <v>39454</v>
      </c>
      <c r="G60" s="5" t="s">
        <v>91</v>
      </c>
      <c r="H60" s="4" t="s">
        <v>55</v>
      </c>
      <c r="I60" s="4" t="s">
        <v>173</v>
      </c>
      <c r="J60" s="8">
        <v>31</v>
      </c>
      <c r="K60" s="4" t="s">
        <v>57</v>
      </c>
      <c r="L60" s="11"/>
      <c r="M60" s="9" t="s">
        <v>16</v>
      </c>
      <c r="N60" s="9" t="s">
        <v>16</v>
      </c>
    </row>
    <row r="61" spans="1:14" ht="30.75" thickBot="1" x14ac:dyDescent="0.3">
      <c r="A61" s="3" t="s">
        <v>164</v>
      </c>
      <c r="B61" s="4" t="s">
        <v>246</v>
      </c>
      <c r="C61" s="5" t="s">
        <v>105</v>
      </c>
      <c r="D61" s="5" t="s">
        <v>247</v>
      </c>
      <c r="E61" s="6" t="str">
        <f>IF(RIGHT(D61)="а","Ж","М")</f>
        <v>М</v>
      </c>
      <c r="F61" s="7">
        <v>39757</v>
      </c>
      <c r="G61" s="5" t="s">
        <v>91</v>
      </c>
      <c r="H61" s="4" t="s">
        <v>55</v>
      </c>
      <c r="I61" s="4" t="s">
        <v>173</v>
      </c>
      <c r="J61" s="8">
        <v>15</v>
      </c>
      <c r="K61" s="4" t="s">
        <v>57</v>
      </c>
      <c r="L61" s="11"/>
      <c r="M61" s="9" t="s">
        <v>16</v>
      </c>
      <c r="N61" s="9" t="s">
        <v>16</v>
      </c>
    </row>
    <row r="62" spans="1:14" ht="30.75" thickBot="1" x14ac:dyDescent="0.3">
      <c r="A62" s="3" t="s">
        <v>165</v>
      </c>
      <c r="B62" s="4" t="s">
        <v>248</v>
      </c>
      <c r="C62" s="5" t="s">
        <v>249</v>
      </c>
      <c r="D62" s="5" t="s">
        <v>18</v>
      </c>
      <c r="E62" s="6" t="str">
        <f>IF(RIGHT(D62)="а","Ж","М")</f>
        <v>Ж</v>
      </c>
      <c r="F62" s="7">
        <v>39247</v>
      </c>
      <c r="G62" s="5" t="s">
        <v>91</v>
      </c>
      <c r="H62" s="4" t="s">
        <v>55</v>
      </c>
      <c r="I62" s="4" t="s">
        <v>174</v>
      </c>
      <c r="J62" s="8">
        <v>39</v>
      </c>
      <c r="K62" s="4" t="s">
        <v>57</v>
      </c>
      <c r="L62" s="11"/>
      <c r="M62" s="9" t="s">
        <v>16</v>
      </c>
      <c r="N62" s="9" t="s">
        <v>16</v>
      </c>
    </row>
    <row r="63" spans="1:14" ht="30.75" thickBot="1" x14ac:dyDescent="0.3">
      <c r="A63" s="3" t="s">
        <v>166</v>
      </c>
      <c r="B63" s="4" t="s">
        <v>250</v>
      </c>
      <c r="C63" s="5" t="s">
        <v>251</v>
      </c>
      <c r="D63" s="5" t="s">
        <v>217</v>
      </c>
      <c r="E63" s="6" t="str">
        <f>IF(RIGHT(D63)="а","Ж","М")</f>
        <v>М</v>
      </c>
      <c r="F63" s="7">
        <v>39063</v>
      </c>
      <c r="G63" s="5" t="s">
        <v>91</v>
      </c>
      <c r="H63" s="4" t="s">
        <v>55</v>
      </c>
      <c r="I63" s="4" t="s">
        <v>174</v>
      </c>
      <c r="J63" s="8">
        <v>62</v>
      </c>
      <c r="K63" s="4" t="s">
        <v>61</v>
      </c>
      <c r="L63" s="11"/>
      <c r="M63" s="9" t="s">
        <v>16</v>
      </c>
      <c r="N63" s="9" t="s">
        <v>16</v>
      </c>
    </row>
    <row r="64" spans="1:14" ht="30.75" thickBot="1" x14ac:dyDescent="0.3">
      <c r="A64" s="5"/>
      <c r="B64" s="4" t="s">
        <v>252</v>
      </c>
      <c r="C64" s="5" t="s">
        <v>82</v>
      </c>
      <c r="D64" s="5" t="s">
        <v>238</v>
      </c>
      <c r="E64" s="6" t="str">
        <f>IF(RIGHT(D64)="а","Ж","М")</f>
        <v>Ж</v>
      </c>
      <c r="F64" s="7">
        <v>39322</v>
      </c>
      <c r="G64" s="5" t="s">
        <v>91</v>
      </c>
      <c r="H64" s="4" t="s">
        <v>55</v>
      </c>
      <c r="I64" s="4" t="s">
        <v>174</v>
      </c>
      <c r="J64" s="8">
        <v>31</v>
      </c>
      <c r="K64" s="4" t="s">
        <v>57</v>
      </c>
      <c r="L64" s="5"/>
      <c r="M64" s="9" t="s">
        <v>16</v>
      </c>
      <c r="N64" s="9" t="s">
        <v>16</v>
      </c>
    </row>
    <row r="65" spans="1:14" ht="30.75" thickBot="1" x14ac:dyDescent="0.3">
      <c r="A65" s="5"/>
      <c r="B65" s="4" t="s">
        <v>253</v>
      </c>
      <c r="C65" s="5" t="s">
        <v>228</v>
      </c>
      <c r="D65" s="5" t="s">
        <v>76</v>
      </c>
      <c r="E65" s="6" t="str">
        <f>IF(RIGHT(D65)="а","Ж","М")</f>
        <v>М</v>
      </c>
      <c r="F65" s="7">
        <v>39066</v>
      </c>
      <c r="G65" s="5" t="s">
        <v>91</v>
      </c>
      <c r="H65" s="4" t="s">
        <v>55</v>
      </c>
      <c r="I65" s="4" t="s">
        <v>174</v>
      </c>
      <c r="J65" s="8">
        <v>35</v>
      </c>
      <c r="K65" s="4" t="s">
        <v>57</v>
      </c>
      <c r="L65" s="5"/>
      <c r="M65" s="9" t="s">
        <v>16</v>
      </c>
      <c r="N65" s="9" t="s">
        <v>16</v>
      </c>
    </row>
    <row r="66" spans="1:14" ht="30.75" thickBot="1" x14ac:dyDescent="0.3">
      <c r="A66" s="5"/>
      <c r="B66" s="4" t="s">
        <v>254</v>
      </c>
      <c r="C66" s="5" t="s">
        <v>183</v>
      </c>
      <c r="D66" s="5" t="s">
        <v>255</v>
      </c>
      <c r="E66" s="6" t="str">
        <f>IF(RIGHT(D66)="а","Ж","М")</f>
        <v>М</v>
      </c>
      <c r="F66" s="7">
        <v>39248</v>
      </c>
      <c r="G66" s="5" t="s">
        <v>91</v>
      </c>
      <c r="H66" s="4" t="s">
        <v>55</v>
      </c>
      <c r="I66" s="4" t="s">
        <v>90</v>
      </c>
      <c r="J66" s="8">
        <v>29</v>
      </c>
      <c r="K66" s="4" t="s">
        <v>57</v>
      </c>
      <c r="L66" s="5"/>
      <c r="M66" s="9" t="s">
        <v>16</v>
      </c>
      <c r="N66" s="9" t="s">
        <v>16</v>
      </c>
    </row>
    <row r="67" spans="1:14" ht="30.75" thickBot="1" x14ac:dyDescent="0.3">
      <c r="A67" s="5"/>
      <c r="B67" s="4" t="s">
        <v>256</v>
      </c>
      <c r="C67" s="5" t="s">
        <v>97</v>
      </c>
      <c r="D67" s="5" t="s">
        <v>15</v>
      </c>
      <c r="E67" s="6" t="str">
        <f>IF(RIGHT(D67)="а","Ж","М")</f>
        <v>Ж</v>
      </c>
      <c r="F67" s="7">
        <v>39155</v>
      </c>
      <c r="G67" s="5" t="s">
        <v>91</v>
      </c>
      <c r="H67" s="4" t="s">
        <v>55</v>
      </c>
      <c r="I67" s="4" t="s">
        <v>174</v>
      </c>
      <c r="J67" s="8">
        <v>19</v>
      </c>
      <c r="K67" s="4" t="s">
        <v>57</v>
      </c>
      <c r="L67" s="5"/>
      <c r="M67" s="9" t="s">
        <v>16</v>
      </c>
      <c r="N67" s="9" t="s">
        <v>16</v>
      </c>
    </row>
    <row r="68" spans="1:14" ht="30.75" thickBot="1" x14ac:dyDescent="0.3">
      <c r="A68" s="5"/>
      <c r="B68" s="4" t="s">
        <v>257</v>
      </c>
      <c r="C68" s="5" t="s">
        <v>80</v>
      </c>
      <c r="D68" s="5" t="s">
        <v>39</v>
      </c>
      <c r="E68" s="6" t="str">
        <f>IF(RIGHT(D68)="а","Ж","М")</f>
        <v>М</v>
      </c>
      <c r="F68" s="7">
        <v>39322</v>
      </c>
      <c r="G68" s="5" t="s">
        <v>91</v>
      </c>
      <c r="H68" s="4" t="s">
        <v>55</v>
      </c>
      <c r="I68" s="4" t="s">
        <v>90</v>
      </c>
      <c r="J68" s="8">
        <v>41</v>
      </c>
      <c r="K68" s="4" t="s">
        <v>62</v>
      </c>
      <c r="L68" s="5"/>
      <c r="M68" s="9" t="s">
        <v>16</v>
      </c>
      <c r="N68" s="9" t="s">
        <v>16</v>
      </c>
    </row>
    <row r="69" spans="1:14" ht="30.75" thickBot="1" x14ac:dyDescent="0.3">
      <c r="A69" s="5"/>
      <c r="B69" s="4" t="s">
        <v>258</v>
      </c>
      <c r="C69" s="5" t="s">
        <v>259</v>
      </c>
      <c r="D69" s="5" t="s">
        <v>260</v>
      </c>
      <c r="E69" s="6" t="str">
        <f>IF(RIGHT(D69)="а","Ж","М")</f>
        <v>М</v>
      </c>
      <c r="F69" s="7">
        <v>39016</v>
      </c>
      <c r="G69" s="5" t="s">
        <v>91</v>
      </c>
      <c r="H69" s="4" t="s">
        <v>55</v>
      </c>
      <c r="I69" s="4" t="s">
        <v>174</v>
      </c>
      <c r="J69" s="8">
        <v>43</v>
      </c>
      <c r="K69" s="4" t="s">
        <v>62</v>
      </c>
      <c r="L69" s="5"/>
      <c r="M69" s="9" t="s">
        <v>16</v>
      </c>
      <c r="N69" s="9" t="s">
        <v>16</v>
      </c>
    </row>
  </sheetData>
  <mergeCells count="1">
    <mergeCell ref="A1:L2"/>
  </mergeCells>
  <pageMargins left="0.7" right="0.7" top="0.75" bottom="0.75" header="0.511811023622047" footer="0.511811023622047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Бараболя Светлана Анатольевна</dc:creator>
  <dc:description/>
  <cp:lastModifiedBy>Ольга Владимировна Штымова Штымова</cp:lastModifiedBy>
  <cp:revision>0</cp:revision>
  <cp:lastPrinted>2024-10-03T07:27:22Z</cp:lastPrinted>
  <dcterms:created xsi:type="dcterms:W3CDTF">2024-09-26T07:23:25Z</dcterms:created>
  <dcterms:modified xsi:type="dcterms:W3CDTF">2024-10-17T08:53:19Z</dcterms:modified>
  <dc:language>ru-RU</dc:language>
</cp:coreProperties>
</file>